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20" windowHeight="10680"/>
  </bookViews>
  <sheets>
    <sheet name="Sayfa1" sheetId="1" r:id="rId1"/>
    <sheet name="Sayfa1 (2)" sheetId="3" r:id="rId2"/>
  </sheets>
  <calcPr calcId="125725"/>
</workbook>
</file>

<file path=xl/calcChain.xml><?xml version="1.0" encoding="utf-8"?>
<calcChain xmlns="http://schemas.openxmlformats.org/spreadsheetml/2006/main">
  <c r="D21" i="3"/>
  <c r="B21"/>
  <c r="D19" i="1"/>
  <c r="B19"/>
  <c r="B21" s="1"/>
  <c r="D21" l="1"/>
  <c r="D22" i="3"/>
  <c r="D20" i="1"/>
</calcChain>
</file>

<file path=xl/sharedStrings.xml><?xml version="1.0" encoding="utf-8"?>
<sst xmlns="http://schemas.openxmlformats.org/spreadsheetml/2006/main" count="52" uniqueCount="26">
  <si>
    <t xml:space="preserve"> YURTİÇİ FAALİYET GİDERLERİ</t>
  </si>
  <si>
    <t xml:space="preserve"> YURTDIŞI FAALİYET GİDERLERİ</t>
  </si>
  <si>
    <t xml:space="preserve"> YURTİÇİ KAMP GİDERLERİ</t>
  </si>
  <si>
    <t xml:space="preserve"> EĞİTİM GİDERLERİ</t>
  </si>
  <si>
    <t xml:space="preserve"> SPOR MALZEMESİ GİDERLERİ</t>
  </si>
  <si>
    <t xml:space="preserve"> TOPLANTI GİDERLERİ</t>
  </si>
  <si>
    <t xml:space="preserve"> DİĞER ORGANİZASYON VE FAALİYET GİDERLER</t>
  </si>
  <si>
    <t xml:space="preserve"> DİĞER GİDERLER</t>
  </si>
  <si>
    <t xml:space="preserve"> BÜRO GİDERLERİ</t>
  </si>
  <si>
    <t xml:space="preserve"> SPORCU-ANTRENÖR-HAKEM LİSANS,VİZE</t>
  </si>
  <si>
    <t xml:space="preserve">GİDERLER TOPLAMI </t>
  </si>
  <si>
    <t>GELİR FAZLASI</t>
  </si>
  <si>
    <t>GENEL TOPLAM</t>
  </si>
  <si>
    <t>GELİRLER TOPLAMI</t>
  </si>
  <si>
    <t>GİDER FAZLASI</t>
  </si>
  <si>
    <t xml:space="preserve">GENEL TOPLAM </t>
  </si>
  <si>
    <t>GİDERLER</t>
  </si>
  <si>
    <t>GELİRLER</t>
  </si>
  <si>
    <t xml:space="preserve"> EĞİTİM GELİRLERİ</t>
  </si>
  <si>
    <t>GENEL KURUL GİDERLERİ</t>
  </si>
  <si>
    <t>31.10.2016 GİDER FAZLASI</t>
  </si>
  <si>
    <t>ÖNCEKİ DÖNEM GİDER VE ZARARLARI</t>
  </si>
  <si>
    <t>PROJE GİDERLERİ FARKI(-)</t>
  </si>
  <si>
    <t>ALTYAPI ÇALIŞMALARI GİDERLERİ FARKI(-)</t>
  </si>
  <si>
    <t>DİĞER OLAĞAN DIŞI GELİR VE KARLAR</t>
  </si>
  <si>
    <t xml:space="preserve">TÜRKİYE TAEKWONDO FEDERASYONU 
01.11.2016-27.11.2016
 GELİR / GİDER TABLOSU </t>
  </si>
</sst>
</file>

<file path=xl/styles.xml><?xml version="1.0" encoding="utf-8"?>
<styleSheet xmlns="http://schemas.openxmlformats.org/spreadsheetml/2006/main">
  <numFmts count="1">
    <numFmt numFmtId="164" formatCode="#,###.00"/>
  </numFmts>
  <fonts count="8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2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quotePrefix="1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0" fillId="0" borderId="1" xfId="0" applyBorder="1"/>
    <xf numFmtId="0" fontId="0" fillId="0" borderId="1" xfId="0" quotePrefix="1" applyBorder="1" applyAlignment="1">
      <alignment horizontal="left"/>
    </xf>
    <xf numFmtId="0" fontId="0" fillId="0" borderId="4" xfId="0" quotePrefix="1" applyBorder="1" applyAlignment="1">
      <alignment horizontal="left"/>
    </xf>
    <xf numFmtId="0" fontId="0" fillId="0" borderId="4" xfId="0" applyBorder="1"/>
    <xf numFmtId="0" fontId="1" fillId="0" borderId="1" xfId="0" applyFont="1" applyBorder="1"/>
    <xf numFmtId="0" fontId="1" fillId="0" borderId="4" xfId="0" applyFont="1" applyBorder="1"/>
    <xf numFmtId="164" fontId="1" fillId="0" borderId="1" xfId="0" applyNumberFormat="1" applyFont="1" applyBorder="1"/>
    <xf numFmtId="4" fontId="1" fillId="0" borderId="2" xfId="0" applyNumberFormat="1" applyFont="1" applyBorder="1"/>
    <xf numFmtId="0" fontId="0" fillId="0" borderId="0" xfId="0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4" fillId="0" borderId="1" xfId="0" applyFont="1" applyBorder="1" applyAlignment="1">
      <alignment horizontal="left"/>
    </xf>
    <xf numFmtId="4" fontId="1" fillId="0" borderId="1" xfId="0" applyNumberFormat="1" applyFont="1" applyBorder="1"/>
    <xf numFmtId="4" fontId="4" fillId="0" borderId="2" xfId="0" quotePrefix="1" applyNumberFormat="1" applyFon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2" xfId="0" applyNumberFormat="1" applyBorder="1"/>
    <xf numFmtId="0" fontId="6" fillId="0" borderId="1" xfId="0" applyFont="1" applyBorder="1" applyAlignment="1">
      <alignment horizontal="left"/>
    </xf>
    <xf numFmtId="4" fontId="6" fillId="0" borderId="2" xfId="0" quotePrefix="1" applyNumberFormat="1" applyFont="1" applyBorder="1" applyAlignment="1">
      <alignment horizontal="right"/>
    </xf>
    <xf numFmtId="0" fontId="7" fillId="0" borderId="4" xfId="0" quotePrefix="1" applyFont="1" applyBorder="1" applyAlignment="1">
      <alignment horizontal="left"/>
    </xf>
    <xf numFmtId="4" fontId="7" fillId="0" borderId="1" xfId="0" applyNumberFormat="1" applyFont="1" applyBorder="1" applyAlignment="1">
      <alignment horizontal="right"/>
    </xf>
    <xf numFmtId="0" fontId="7" fillId="0" borderId="1" xfId="0" quotePrefix="1" applyFont="1" applyBorder="1" applyAlignment="1">
      <alignment horizontal="left"/>
    </xf>
    <xf numFmtId="4" fontId="7" fillId="0" borderId="2" xfId="0" applyNumberFormat="1" applyFont="1" applyBorder="1" applyAlignment="1">
      <alignment horizontal="right"/>
    </xf>
    <xf numFmtId="0" fontId="7" fillId="0" borderId="4" xfId="0" applyFont="1" applyBorder="1" applyAlignment="1">
      <alignment horizontal="left"/>
    </xf>
    <xf numFmtId="4" fontId="7" fillId="0" borderId="1" xfId="0" applyNumberFormat="1" applyFont="1" applyBorder="1"/>
    <xf numFmtId="0" fontId="7" fillId="0" borderId="4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4" fontId="7" fillId="0" borderId="2" xfId="0" applyNumberFormat="1" applyFont="1" applyBorder="1"/>
    <xf numFmtId="0" fontId="5" fillId="0" borderId="1" xfId="0" applyFont="1" applyBorder="1"/>
    <xf numFmtId="4" fontId="5" fillId="0" borderId="2" xfId="0" applyNumberFormat="1" applyFont="1" applyBorder="1"/>
    <xf numFmtId="0" fontId="5" fillId="0" borderId="4" xfId="0" applyFont="1" applyBorder="1"/>
    <xf numFmtId="164" fontId="5" fillId="0" borderId="1" xfId="0" applyNumberFormat="1" applyFont="1" applyBorder="1"/>
    <xf numFmtId="4" fontId="5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2" xfId="0" quotePrefix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showZeros="0" tabSelected="1" zoomScaleNormal="100" workbookViewId="0">
      <selection activeCell="A19" sqref="A19:XFD19"/>
    </sheetView>
  </sheetViews>
  <sheetFormatPr defaultRowHeight="15"/>
  <cols>
    <col min="1" max="1" width="48.42578125" customWidth="1"/>
    <col min="2" max="2" width="20.5703125" customWidth="1"/>
    <col min="3" max="3" width="46.85546875" customWidth="1"/>
    <col min="4" max="4" width="17.5703125" customWidth="1"/>
  </cols>
  <sheetData>
    <row r="1" spans="1:4">
      <c r="A1" s="42" t="s">
        <v>25</v>
      </c>
      <c r="B1" s="41"/>
      <c r="C1" s="41"/>
      <c r="D1" s="41"/>
    </row>
    <row r="2" spans="1:4">
      <c r="A2" s="41"/>
      <c r="B2" s="41"/>
      <c r="C2" s="41"/>
      <c r="D2" s="41"/>
    </row>
    <row r="3" spans="1:4" ht="27.75" customHeight="1">
      <c r="A3" s="41"/>
      <c r="B3" s="41"/>
      <c r="C3" s="43"/>
      <c r="D3" s="43"/>
    </row>
    <row r="4" spans="1:4" ht="20.100000000000001" customHeight="1">
      <c r="A4" s="38" t="s">
        <v>16</v>
      </c>
      <c r="B4" s="39"/>
      <c r="C4" s="40" t="s">
        <v>17</v>
      </c>
      <c r="D4" s="41"/>
    </row>
    <row r="5" spans="1:4" s="11" customFormat="1" ht="20.100000000000001" customHeight="1">
      <c r="A5" s="21" t="s">
        <v>20</v>
      </c>
      <c r="B5" s="22">
        <v>633020.93999999994</v>
      </c>
      <c r="C5" s="23" t="s">
        <v>9</v>
      </c>
      <c r="D5" s="24">
        <v>31750</v>
      </c>
    </row>
    <row r="6" spans="1:4" ht="20.100000000000001" customHeight="1">
      <c r="A6" s="25" t="s">
        <v>0</v>
      </c>
      <c r="B6" s="26">
        <v>21378.39</v>
      </c>
      <c r="C6" s="23" t="s">
        <v>18</v>
      </c>
      <c r="D6" s="24">
        <v>55277.41</v>
      </c>
    </row>
    <row r="7" spans="1:4" ht="20.100000000000001" customHeight="1">
      <c r="A7" s="25" t="s">
        <v>1</v>
      </c>
      <c r="B7" s="26">
        <v>376034.33</v>
      </c>
      <c r="C7" s="27" t="s">
        <v>24</v>
      </c>
      <c r="D7" s="24">
        <v>-110.31</v>
      </c>
    </row>
    <row r="8" spans="1:4" ht="20.100000000000001" customHeight="1">
      <c r="A8" s="25" t="s">
        <v>2</v>
      </c>
      <c r="B8" s="26">
        <v>43849.29</v>
      </c>
      <c r="C8" s="23"/>
      <c r="D8" s="24"/>
    </row>
    <row r="9" spans="1:4" ht="20.100000000000001" customHeight="1">
      <c r="A9" s="25" t="s">
        <v>3</v>
      </c>
      <c r="B9" s="26">
        <v>27721.1</v>
      </c>
      <c r="C9" s="23"/>
      <c r="D9" s="24"/>
    </row>
    <row r="10" spans="1:4" ht="20.100000000000001" customHeight="1">
      <c r="A10" s="25" t="s">
        <v>4</v>
      </c>
      <c r="B10" s="26">
        <v>69763</v>
      </c>
      <c r="C10" s="23"/>
      <c r="D10" s="24"/>
    </row>
    <row r="11" spans="1:4" ht="20.100000000000001" customHeight="1">
      <c r="A11" s="25" t="s">
        <v>5</v>
      </c>
      <c r="B11" s="26">
        <v>3841.33</v>
      </c>
      <c r="C11" s="27"/>
      <c r="D11" s="28"/>
    </row>
    <row r="12" spans="1:4" ht="20.100000000000001" customHeight="1">
      <c r="A12" s="25" t="s">
        <v>6</v>
      </c>
      <c r="B12" s="26">
        <v>21973.99</v>
      </c>
      <c r="C12" s="23"/>
      <c r="D12" s="28"/>
    </row>
    <row r="13" spans="1:4" ht="20.100000000000001" customHeight="1">
      <c r="A13" s="25" t="s">
        <v>7</v>
      </c>
      <c r="B13" s="26">
        <v>198.4</v>
      </c>
      <c r="C13" s="29"/>
      <c r="D13" s="28"/>
    </row>
    <row r="14" spans="1:4" s="11" customFormat="1" ht="20.100000000000001" customHeight="1">
      <c r="A14" s="30" t="s">
        <v>19</v>
      </c>
      <c r="B14" s="26">
        <v>21851.11</v>
      </c>
      <c r="C14" s="29"/>
      <c r="D14" s="28"/>
    </row>
    <row r="15" spans="1:4" ht="20.100000000000001" customHeight="1">
      <c r="A15" s="25" t="s">
        <v>8</v>
      </c>
      <c r="B15" s="26">
        <v>4233.79</v>
      </c>
      <c r="C15" s="29"/>
      <c r="D15" s="31"/>
    </row>
    <row r="16" spans="1:4" ht="20.100000000000001" customHeight="1">
      <c r="A16" s="31" t="s">
        <v>21</v>
      </c>
      <c r="B16" s="32">
        <v>39627.5</v>
      </c>
      <c r="C16" s="29"/>
      <c r="D16" s="31"/>
    </row>
    <row r="17" spans="1:4" s="11" customFormat="1" ht="20.100000000000001" customHeight="1">
      <c r="A17" s="27" t="s">
        <v>23</v>
      </c>
      <c r="B17" s="32">
        <v>-28166</v>
      </c>
      <c r="C17" s="29"/>
      <c r="D17" s="31"/>
    </row>
    <row r="18" spans="1:4" s="11" customFormat="1" ht="20.100000000000001" customHeight="1">
      <c r="A18" s="31" t="s">
        <v>22</v>
      </c>
      <c r="B18" s="32">
        <v>-11461.5</v>
      </c>
      <c r="C18" s="29"/>
      <c r="D18" s="31"/>
    </row>
    <row r="19" spans="1:4" ht="20.100000000000001" customHeight="1">
      <c r="A19" s="33" t="s">
        <v>10</v>
      </c>
      <c r="B19" s="34">
        <f>SUM(B5:B18)</f>
        <v>1223865.6700000002</v>
      </c>
      <c r="C19" s="35" t="s">
        <v>13</v>
      </c>
      <c r="D19" s="36">
        <f>SUM(D5:D18)</f>
        <v>86917.1</v>
      </c>
    </row>
    <row r="20" spans="1:4" ht="20.100000000000001" customHeight="1">
      <c r="A20" s="33" t="s">
        <v>11</v>
      </c>
      <c r="B20" s="34"/>
      <c r="C20" s="35" t="s">
        <v>14</v>
      </c>
      <c r="D20" s="37">
        <f>B19-D19</f>
        <v>1136948.57</v>
      </c>
    </row>
    <row r="21" spans="1:4" ht="20.100000000000001" customHeight="1">
      <c r="A21" s="33" t="s">
        <v>12</v>
      </c>
      <c r="B21" s="34">
        <f>SUM(B19:B20)</f>
        <v>1223865.6700000002</v>
      </c>
      <c r="C21" s="35" t="s">
        <v>15</v>
      </c>
      <c r="D21" s="36">
        <f>SUM(D19:D20)</f>
        <v>1223865.6700000002</v>
      </c>
    </row>
    <row r="23" spans="1:4">
      <c r="A23" s="1"/>
      <c r="B23" s="2"/>
    </row>
  </sheetData>
  <mergeCells count="3">
    <mergeCell ref="A4:B4"/>
    <mergeCell ref="C4:D4"/>
    <mergeCell ref="A1:D3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showZeros="0" zoomScaleNormal="100" workbookViewId="0">
      <selection activeCell="C16" sqref="C16"/>
    </sheetView>
  </sheetViews>
  <sheetFormatPr defaultRowHeight="15"/>
  <cols>
    <col min="1" max="1" width="52.7109375" style="11" customWidth="1"/>
    <col min="2" max="2" width="14.28515625" style="11" customWidth="1"/>
    <col min="3" max="3" width="52.7109375" style="11" customWidth="1"/>
    <col min="4" max="4" width="12.7109375" style="11" customWidth="1"/>
    <col min="5" max="16384" width="9.140625" style="11"/>
  </cols>
  <sheetData>
    <row r="1" spans="1:4">
      <c r="A1" s="44" t="s">
        <v>25</v>
      </c>
      <c r="B1" s="45"/>
      <c r="C1" s="45"/>
      <c r="D1" s="45"/>
    </row>
    <row r="2" spans="1:4">
      <c r="A2" s="45"/>
      <c r="B2" s="45"/>
      <c r="C2" s="45"/>
      <c r="D2" s="45"/>
    </row>
    <row r="3" spans="1:4" ht="27.75" customHeight="1">
      <c r="A3" s="45"/>
      <c r="B3" s="45"/>
      <c r="C3" s="46"/>
      <c r="D3" s="46"/>
    </row>
    <row r="4" spans="1:4">
      <c r="A4" s="47" t="s">
        <v>16</v>
      </c>
      <c r="B4" s="48"/>
      <c r="C4" s="49" t="s">
        <v>17</v>
      </c>
      <c r="D4" s="50"/>
    </row>
    <row r="5" spans="1:4">
      <c r="A5" s="16" t="s">
        <v>20</v>
      </c>
      <c r="B5" s="18">
        <v>633020.93999999994</v>
      </c>
      <c r="C5" s="5" t="s">
        <v>9</v>
      </c>
      <c r="D5" s="14">
        <v>31750</v>
      </c>
    </row>
    <row r="6" spans="1:4">
      <c r="A6" s="4" t="s">
        <v>0</v>
      </c>
      <c r="B6" s="19">
        <v>21378.39</v>
      </c>
      <c r="C6" s="5" t="s">
        <v>18</v>
      </c>
      <c r="D6" s="14">
        <v>55277.41</v>
      </c>
    </row>
    <row r="7" spans="1:4">
      <c r="A7" s="4" t="s">
        <v>1</v>
      </c>
      <c r="B7" s="19">
        <v>376034.33</v>
      </c>
      <c r="C7" s="13" t="s">
        <v>24</v>
      </c>
      <c r="D7" s="14">
        <v>-110.31</v>
      </c>
    </row>
    <row r="8" spans="1:4">
      <c r="A8" s="4" t="s">
        <v>2</v>
      </c>
      <c r="B8" s="19">
        <v>43849.29</v>
      </c>
      <c r="C8" s="5"/>
      <c r="D8" s="14"/>
    </row>
    <row r="9" spans="1:4">
      <c r="A9" s="4" t="s">
        <v>3</v>
      </c>
      <c r="B9" s="19">
        <v>27721.1</v>
      </c>
      <c r="C9" s="5"/>
      <c r="D9" s="14"/>
    </row>
    <row r="10" spans="1:4">
      <c r="A10" s="4" t="s">
        <v>4</v>
      </c>
      <c r="B10" s="19">
        <v>69763</v>
      </c>
      <c r="C10" s="5"/>
      <c r="D10" s="14"/>
    </row>
    <row r="11" spans="1:4">
      <c r="A11" s="4" t="s">
        <v>5</v>
      </c>
      <c r="B11" s="19">
        <v>3841.33</v>
      </c>
      <c r="C11" s="13"/>
      <c r="D11" s="15"/>
    </row>
    <row r="12" spans="1:4">
      <c r="A12" s="4" t="s">
        <v>6</v>
      </c>
      <c r="B12" s="19">
        <v>21973.99</v>
      </c>
      <c r="C12" s="5"/>
      <c r="D12" s="15"/>
    </row>
    <row r="13" spans="1:4">
      <c r="A13" s="4" t="s">
        <v>7</v>
      </c>
      <c r="B13" s="19">
        <v>198.4</v>
      </c>
      <c r="C13" s="6"/>
      <c r="D13" s="15"/>
    </row>
    <row r="14" spans="1:4">
      <c r="A14" s="12" t="s">
        <v>19</v>
      </c>
      <c r="B14" s="19">
        <v>21851.11</v>
      </c>
      <c r="C14" s="6"/>
      <c r="D14" s="15"/>
    </row>
    <row r="15" spans="1:4">
      <c r="A15" s="4" t="s">
        <v>8</v>
      </c>
      <c r="B15" s="19">
        <v>4233.79</v>
      </c>
      <c r="C15" s="6"/>
      <c r="D15" s="3"/>
    </row>
    <row r="16" spans="1:4">
      <c r="A16" s="3" t="s">
        <v>21</v>
      </c>
      <c r="B16" s="20">
        <v>39627.5</v>
      </c>
      <c r="C16" s="6"/>
      <c r="D16" s="3"/>
    </row>
    <row r="17" spans="1:4">
      <c r="A17" s="13" t="s">
        <v>23</v>
      </c>
      <c r="B17" s="20">
        <v>-28166</v>
      </c>
      <c r="C17" s="6"/>
      <c r="D17" s="3"/>
    </row>
    <row r="18" spans="1:4">
      <c r="A18" s="3" t="s">
        <v>22</v>
      </c>
      <c r="B18" s="20">
        <v>-11461.5</v>
      </c>
      <c r="C18" s="6"/>
      <c r="D18" s="3"/>
    </row>
    <row r="19" spans="1:4">
      <c r="A19" s="3"/>
      <c r="B19" s="20"/>
      <c r="C19" s="6"/>
      <c r="D19" s="3"/>
    </row>
    <row r="20" spans="1:4">
      <c r="A20" s="3"/>
      <c r="B20" s="20"/>
      <c r="C20" s="6"/>
      <c r="D20" s="3"/>
    </row>
    <row r="21" spans="1:4">
      <c r="A21" s="7" t="s">
        <v>10</v>
      </c>
      <c r="B21" s="10">
        <f>SUM(B5:B20)</f>
        <v>1223865.6700000002</v>
      </c>
      <c r="C21" s="8" t="s">
        <v>13</v>
      </c>
      <c r="D21" s="9">
        <f>SUM(D5:D20)</f>
        <v>86917.1</v>
      </c>
    </row>
    <row r="22" spans="1:4">
      <c r="A22" s="7" t="s">
        <v>11</v>
      </c>
      <c r="B22" s="10"/>
      <c r="C22" s="8" t="s">
        <v>14</v>
      </c>
      <c r="D22" s="17">
        <f>B21-D21</f>
        <v>1136948.57</v>
      </c>
    </row>
    <row r="23" spans="1:4">
      <c r="A23" s="7" t="s">
        <v>12</v>
      </c>
      <c r="B23" s="10"/>
      <c r="C23" s="8" t="s">
        <v>15</v>
      </c>
      <c r="D23" s="9"/>
    </row>
    <row r="25" spans="1:4">
      <c r="A25" s="1"/>
      <c r="B25" s="2"/>
    </row>
  </sheetData>
  <mergeCells count="3">
    <mergeCell ref="A1:D3"/>
    <mergeCell ref="A4:B4"/>
    <mergeCell ref="C4:D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ENGİN</dc:creator>
  <cp:lastModifiedBy>SERPİL</cp:lastModifiedBy>
  <cp:lastPrinted>2018-10-25T12:21:42Z</cp:lastPrinted>
  <dcterms:created xsi:type="dcterms:W3CDTF">2013-01-21T11:51:37Z</dcterms:created>
  <dcterms:modified xsi:type="dcterms:W3CDTF">2018-10-25T12:22:16Z</dcterms:modified>
</cp:coreProperties>
</file>